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u\Desktop\Documents\inventarizace\"/>
    </mc:Choice>
  </mc:AlternateContent>
  <xr:revisionPtr revIDLastSave="0" documentId="13_ncr:1_{B492F175-9929-4874-8C04-AF5B9A12EDDB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  <c r="F61" i="1" s="1"/>
  <c r="E14" i="1" l="1"/>
  <c r="F14" i="1" s="1"/>
  <c r="E53" i="1" l="1"/>
  <c r="F53" i="1" s="1"/>
  <c r="F58" i="1"/>
  <c r="E49" i="1"/>
  <c r="F49" i="1" s="1"/>
  <c r="F50" i="1"/>
  <c r="E51" i="1"/>
  <c r="F51" i="1" s="1"/>
  <c r="E31" i="1"/>
  <c r="F31" i="1" s="1"/>
  <c r="E35" i="1" l="1"/>
  <c r="F35" i="1" s="1"/>
  <c r="E10" i="1" l="1"/>
  <c r="F10" i="1" s="1"/>
  <c r="E28" i="1" l="1"/>
  <c r="F28" i="1" s="1"/>
  <c r="E27" i="1"/>
  <c r="F27" i="1" s="1"/>
  <c r="E22" i="1"/>
  <c r="F22" i="1" s="1"/>
  <c r="E21" i="1"/>
  <c r="F21" i="1" s="1"/>
  <c r="E57" i="1" l="1"/>
  <c r="F57" i="1" s="1"/>
  <c r="E25" i="1"/>
  <c r="F25" i="1" s="1"/>
  <c r="E23" i="1"/>
  <c r="F23" i="1" s="1"/>
  <c r="E24" i="1" l="1"/>
  <c r="F24" i="1" s="1"/>
  <c r="E19" i="1" l="1"/>
  <c r="F19" i="1" s="1"/>
  <c r="E7" i="1"/>
  <c r="E8" i="1"/>
  <c r="E11" i="1"/>
  <c r="E12" i="1"/>
  <c r="E13" i="1"/>
  <c r="E15" i="1"/>
  <c r="E16" i="1"/>
  <c r="E17" i="1"/>
  <c r="E18" i="1"/>
  <c r="E20" i="1"/>
  <c r="E26" i="1"/>
  <c r="E29" i="1"/>
  <c r="E30" i="1"/>
  <c r="E32" i="1"/>
  <c r="E33" i="1"/>
  <c r="E34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F48" i="1" s="1"/>
  <c r="E52" i="1"/>
  <c r="E54" i="1"/>
  <c r="E55" i="1"/>
  <c r="E56" i="1"/>
  <c r="E59" i="1"/>
  <c r="E6" i="1"/>
  <c r="F56" i="1" l="1"/>
  <c r="F43" i="1"/>
  <c r="F42" i="1"/>
  <c r="F41" i="1"/>
  <c r="F40" i="1"/>
  <c r="F39" i="1"/>
  <c r="F38" i="1"/>
  <c r="F36" i="1"/>
  <c r="F33" i="1"/>
  <c r="F32" i="1"/>
  <c r="F29" i="1"/>
  <c r="F30" i="1"/>
  <c r="F55" i="1" l="1"/>
  <c r="F54" i="1"/>
  <c r="F52" i="1"/>
  <c r="F47" i="1"/>
  <c r="F46" i="1"/>
  <c r="F45" i="1"/>
  <c r="F37" i="1"/>
  <c r="F34" i="1"/>
  <c r="F44" i="1" l="1"/>
  <c r="F18" i="1" l="1"/>
  <c r="F7" i="1"/>
  <c r="F16" i="1" l="1"/>
  <c r="F13" i="1"/>
  <c r="F9" i="1"/>
  <c r="F59" i="1"/>
  <c r="F26" i="1"/>
  <c r="F20" i="1"/>
  <c r="F17" i="1"/>
  <c r="F15" i="1"/>
  <c r="F12" i="1"/>
  <c r="F11" i="1"/>
  <c r="F8" i="1"/>
  <c r="F6" i="1"/>
</calcChain>
</file>

<file path=xl/sharedStrings.xml><?xml version="1.0" encoding="utf-8"?>
<sst xmlns="http://schemas.openxmlformats.org/spreadsheetml/2006/main" count="106" uniqueCount="103">
  <si>
    <t>019</t>
  </si>
  <si>
    <t>031</t>
  </si>
  <si>
    <t>021</t>
  </si>
  <si>
    <t>022</t>
  </si>
  <si>
    <t>028</t>
  </si>
  <si>
    <t>042</t>
  </si>
  <si>
    <t>069</t>
  </si>
  <si>
    <t>311</t>
  </si>
  <si>
    <t>314</t>
  </si>
  <si>
    <t>315</t>
  </si>
  <si>
    <t>346</t>
  </si>
  <si>
    <t>231</t>
  </si>
  <si>
    <t>261</t>
  </si>
  <si>
    <t>401</t>
  </si>
  <si>
    <t>403</t>
  </si>
  <si>
    <t>406</t>
  </si>
  <si>
    <t>331</t>
  </si>
  <si>
    <t>336</t>
  </si>
  <si>
    <t>342</t>
  </si>
  <si>
    <t>389</t>
  </si>
  <si>
    <t>Ostatní dlouhodobý nehmotný majetek</t>
  </si>
  <si>
    <t>Pozemky</t>
  </si>
  <si>
    <t>Drobný dlouhodobý hmotný majetek</t>
  </si>
  <si>
    <t>Nedokončený DHM</t>
  </si>
  <si>
    <t>Ostatní dlouhodobý finanční majetek</t>
  </si>
  <si>
    <t>Odběratelé</t>
  </si>
  <si>
    <t>Poskytnuté provozní zálohy</t>
  </si>
  <si>
    <t>Pohledávky za rozpočtové příjmy</t>
  </si>
  <si>
    <t>Pohledávky za ústředními rozpočty</t>
  </si>
  <si>
    <t>Pokladna</t>
  </si>
  <si>
    <t>Základní běžný účet ÚSC</t>
  </si>
  <si>
    <t>Jmění účetní jednotky</t>
  </si>
  <si>
    <t>Transfery na pořízení dl. majetku</t>
  </si>
  <si>
    <t>Oceňovací rozdíly při změně metody</t>
  </si>
  <si>
    <t>Dodavatelé</t>
  </si>
  <si>
    <t>Zaměstnanci</t>
  </si>
  <si>
    <t>Dohadné účty pasivní</t>
  </si>
  <si>
    <t>DRUH</t>
  </si>
  <si>
    <t>NÁZEV</t>
  </si>
  <si>
    <t>účetní hodnota</t>
  </si>
  <si>
    <t>hodnota dle inventarizace</t>
  </si>
  <si>
    <t>manko / přebytek</t>
  </si>
  <si>
    <t>321</t>
  </si>
  <si>
    <t>079</t>
  </si>
  <si>
    <t>Oprávky k 019</t>
  </si>
  <si>
    <t>081</t>
  </si>
  <si>
    <t>Oprávky k 021</t>
  </si>
  <si>
    <t>082</t>
  </si>
  <si>
    <t>Krátkodobé poskytnuté zálohy na transfery</t>
  </si>
  <si>
    <t>337</t>
  </si>
  <si>
    <t>Závazky ze sociální zabazpečení</t>
  </si>
  <si>
    <t>Závazky ze zdravotního pojištění</t>
  </si>
  <si>
    <t>373</t>
  </si>
  <si>
    <t>388</t>
  </si>
  <si>
    <t>Dohadné účty aktivní</t>
  </si>
  <si>
    <t>374</t>
  </si>
  <si>
    <t>Krátkodobé přijaté zálohy na transfery</t>
  </si>
  <si>
    <t>088</t>
  </si>
  <si>
    <t>Oprávky k 028</t>
  </si>
  <si>
    <t>324</t>
  </si>
  <si>
    <t xml:space="preserve">Krátkodobé přijaté zálohy  </t>
  </si>
  <si>
    <t>Ostatní daně</t>
  </si>
  <si>
    <t>041</t>
  </si>
  <si>
    <t>112</t>
  </si>
  <si>
    <t>Materiál na skladě</t>
  </si>
  <si>
    <t>132</t>
  </si>
  <si>
    <t>Zboží na skladě</t>
  </si>
  <si>
    <t>316</t>
  </si>
  <si>
    <t>Poskytnuté NFV krátkodobé</t>
  </si>
  <si>
    <t>381</t>
  </si>
  <si>
    <t>Náklady příštích období</t>
  </si>
  <si>
    <t>377</t>
  </si>
  <si>
    <t>Ostatní krátkodobé pohledávky</t>
  </si>
  <si>
    <t>236</t>
  </si>
  <si>
    <t>Běžné účty fondů ÚSC</t>
  </si>
  <si>
    <t>383</t>
  </si>
  <si>
    <t>Výdaje příštích období</t>
  </si>
  <si>
    <t>Oprávky k 022</t>
  </si>
  <si>
    <t>Dlouhodobý hmotný majetek . Stavby</t>
  </si>
  <si>
    <t>Samostatné hmotné věci a soubory</t>
  </si>
  <si>
    <t>Nedokončený dlouhodobý nehmotný majetek</t>
  </si>
  <si>
    <t>036</t>
  </si>
  <si>
    <t>Dlouhodobý hmotný majetek určený k prodeji</t>
  </si>
  <si>
    <t>263</t>
  </si>
  <si>
    <t>Ceniny - stravenky</t>
  </si>
  <si>
    <t>341</t>
  </si>
  <si>
    <t>Daň z příjmu</t>
  </si>
  <si>
    <t>432</t>
  </si>
  <si>
    <t>408</t>
  </si>
  <si>
    <t>Opravy předcházejících účetních období</t>
  </si>
  <si>
    <t>385</t>
  </si>
  <si>
    <t>Příjmy příštích období</t>
  </si>
  <si>
    <t>Pohledávky za vybranými VI</t>
  </si>
  <si>
    <t>431</t>
  </si>
  <si>
    <t>052</t>
  </si>
  <si>
    <t>Poskytnuté zálohy na DHM</t>
  </si>
  <si>
    <t>018</t>
  </si>
  <si>
    <t>Drobný dlouhodobý nehmotný majetek</t>
  </si>
  <si>
    <t>SEZNAM ÚČTŮ K 31.12.2022</t>
  </si>
  <si>
    <t>Výsledek hospodaření předcházejících účetních období</t>
  </si>
  <si>
    <t>Výsledek hospodaření ve schvalovacím řízení</t>
  </si>
  <si>
    <t>378</t>
  </si>
  <si>
    <t>Ostatní krátkodobé závazky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</si>
</sst>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0" borderId="0" xfId="0" applyNumberFormat="1" applyAlignment="1">
      <alignment horizontal="center"/>
    </xf>
    <xf numFmtId="44" fontId="0" fillId="0" borderId="1" xfId="0" applyNumberFormat="1" applyBorder="1"/>
    <xf numFmtId="49" fontId="0" fillId="0" borderId="0" xfId="0" applyNumberFormat="1" applyAlignment="1">
      <alignment vertical="top" wrapText="1"/>
    </xf>
    <xf numFmtId="49" fontId="4" fillId="2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vertical="center"/>
    </xf>
    <xf numFmtId="49" fontId="4" fillId="3" borderId="1" xfId="0" applyNumberFormat="1" applyFont="1" applyFill="1" applyBorder="1" applyAlignment="1">
      <alignment horizont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shrinkToFit="1"/>
    </xf>
    <xf numFmtId="0" fontId="2" fillId="0" borderId="1" xfId="1" applyFont="1" applyBorder="1" applyAlignment="1">
      <alignment vertical="justify"/>
    </xf>
    <xf numFmtId="0" fontId="0" fillId="4" borderId="1" xfId="0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0" fontId="7" fillId="0" borderId="1" xfId="1" applyFont="1" applyBorder="1" applyAlignment="1">
      <alignment vertical="justify"/>
    </xf>
    <xf numFmtId="0" fontId="8" fillId="0" borderId="1" xfId="1" applyFont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3" fillId="0" borderId="3" xfId="1" applyFont="1" applyBorder="1" applyAlignment="1">
      <alignment vertical="center"/>
    </xf>
    <xf numFmtId="44" fontId="0" fillId="0" borderId="3" xfId="0" applyNumberFormat="1" applyBorder="1"/>
    <xf numFmtId="49" fontId="4" fillId="2" borderId="0" xfId="0" applyNumberFormat="1" applyFont="1" applyFill="1" applyAlignment="1">
      <alignment horizontal="center"/>
    </xf>
    <xf numFmtId="0" fontId="8" fillId="0" borderId="3" xfId="1" applyFont="1" applyBorder="1" applyAlignment="1">
      <alignment vertical="center"/>
    </xf>
    <xf numFmtId="0" fontId="3" fillId="0" borderId="0" xfId="1" applyFont="1" applyAlignment="1">
      <alignment vertical="center"/>
    </xf>
    <xf numFmtId="44" fontId="0" fillId="0" borderId="0" xfId="0" applyNumberFormat="1"/>
    <xf numFmtId="0" fontId="0" fillId="2" borderId="2" xfId="0" applyFill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371475</xdr:colOff>
      <xdr:row>17</xdr:row>
      <xdr:rowOff>171450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81075" y="390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topLeftCell="A38" workbookViewId="0">
      <selection activeCell="E65" sqref="E65"/>
    </sheetView>
  </sheetViews>
  <sheetFormatPr defaultRowHeight="15" x14ac:dyDescent="0.25"/>
  <cols>
    <col min="1" max="1" width="3.42578125" customWidth="1"/>
    <col min="2" max="2" width="5.7109375" style="1" customWidth="1"/>
    <col min="3" max="3" width="43.140625" customWidth="1"/>
    <col min="4" max="4" width="16.42578125" customWidth="1"/>
    <col min="5" max="5" width="16.7109375" customWidth="1"/>
    <col min="6" max="6" width="7.28515625" customWidth="1"/>
  </cols>
  <sheetData>
    <row r="1" spans="1:6" x14ac:dyDescent="0.25">
      <c r="B1" s="27" t="s">
        <v>98</v>
      </c>
      <c r="C1" s="27"/>
      <c r="D1" s="27"/>
      <c r="E1" s="27"/>
      <c r="F1" s="27"/>
    </row>
    <row r="2" spans="1:6" ht="35.25" customHeight="1" x14ac:dyDescent="0.25">
      <c r="B2" s="27"/>
      <c r="C2" s="27"/>
      <c r="D2" s="27"/>
      <c r="E2" s="27"/>
      <c r="F2" s="27"/>
    </row>
    <row r="3" spans="1:6" x14ac:dyDescent="0.25">
      <c r="A3" s="26"/>
      <c r="B3" s="30" t="s">
        <v>37</v>
      </c>
      <c r="C3" s="29" t="s">
        <v>38</v>
      </c>
      <c r="D3" s="29" t="s">
        <v>39</v>
      </c>
      <c r="E3" s="28" t="s">
        <v>40</v>
      </c>
      <c r="F3" s="28" t="s">
        <v>41</v>
      </c>
    </row>
    <row r="4" spans="1:6" ht="14.25" customHeight="1" x14ac:dyDescent="0.25">
      <c r="A4" s="26"/>
      <c r="B4" s="30"/>
      <c r="C4" s="29"/>
      <c r="D4" s="29"/>
      <c r="E4" s="28"/>
      <c r="F4" s="28"/>
    </row>
    <row r="5" spans="1:6" ht="14.25" customHeight="1" x14ac:dyDescent="0.25">
      <c r="A5" s="15">
        <v>1</v>
      </c>
      <c r="B5" s="18" t="s">
        <v>96</v>
      </c>
      <c r="C5" s="17" t="s">
        <v>97</v>
      </c>
      <c r="D5" s="17">
        <v>15125</v>
      </c>
      <c r="E5" s="16">
        <v>15125</v>
      </c>
      <c r="F5" s="16"/>
    </row>
    <row r="6" spans="1:6" ht="20.100000000000001" customHeight="1" x14ac:dyDescent="0.25">
      <c r="A6" s="10">
        <v>2</v>
      </c>
      <c r="B6" s="4" t="s">
        <v>0</v>
      </c>
      <c r="C6" s="5" t="s">
        <v>20</v>
      </c>
      <c r="D6" s="2">
        <v>143850</v>
      </c>
      <c r="E6" s="2">
        <f>D6</f>
        <v>143850</v>
      </c>
      <c r="F6" s="2">
        <f t="shared" ref="F6:F61" si="0">D6-E6</f>
        <v>0</v>
      </c>
    </row>
    <row r="7" spans="1:6" ht="20.100000000000001" customHeight="1" x14ac:dyDescent="0.25">
      <c r="A7" s="10">
        <v>3</v>
      </c>
      <c r="B7" s="6" t="s">
        <v>43</v>
      </c>
      <c r="C7" s="5" t="s">
        <v>44</v>
      </c>
      <c r="D7" s="2">
        <v>110316</v>
      </c>
      <c r="E7" s="2">
        <f t="shared" ref="E7:E61" si="1">D7</f>
        <v>110316</v>
      </c>
      <c r="F7" s="2">
        <f t="shared" si="0"/>
        <v>0</v>
      </c>
    </row>
    <row r="8" spans="1:6" ht="20.100000000000001" customHeight="1" x14ac:dyDescent="0.25">
      <c r="A8" s="10">
        <v>4</v>
      </c>
      <c r="B8" s="4" t="s">
        <v>2</v>
      </c>
      <c r="C8" s="5" t="s">
        <v>78</v>
      </c>
      <c r="D8" s="2">
        <v>91767837.829999998</v>
      </c>
      <c r="E8" s="2">
        <f t="shared" si="1"/>
        <v>91767837.829999998</v>
      </c>
      <c r="F8" s="2">
        <f t="shared" si="0"/>
        <v>0</v>
      </c>
    </row>
    <row r="9" spans="1:6" ht="20.100000000000001" customHeight="1" x14ac:dyDescent="0.25">
      <c r="A9" s="10">
        <v>5</v>
      </c>
      <c r="B9" s="6" t="s">
        <v>45</v>
      </c>
      <c r="C9" s="5" t="s">
        <v>46</v>
      </c>
      <c r="D9" s="2">
        <v>34892119.369999997</v>
      </c>
      <c r="E9" s="2">
        <v>34892119.369999997</v>
      </c>
      <c r="F9" s="2">
        <f t="shared" si="0"/>
        <v>0</v>
      </c>
    </row>
    <row r="10" spans="1:6" ht="20.100000000000001" customHeight="1" x14ac:dyDescent="0.25">
      <c r="A10" s="10">
        <v>6</v>
      </c>
      <c r="B10" s="12" t="s">
        <v>3</v>
      </c>
      <c r="C10" s="5" t="s">
        <v>79</v>
      </c>
      <c r="D10" s="2">
        <v>4293093.2</v>
      </c>
      <c r="E10" s="2">
        <f t="shared" si="1"/>
        <v>4293093.2</v>
      </c>
      <c r="F10" s="2">
        <f t="shared" si="0"/>
        <v>0</v>
      </c>
    </row>
    <row r="11" spans="1:6" ht="20.100000000000001" customHeight="1" x14ac:dyDescent="0.25">
      <c r="A11" s="10">
        <v>7</v>
      </c>
      <c r="B11" s="4" t="s">
        <v>47</v>
      </c>
      <c r="C11" s="5" t="s">
        <v>77</v>
      </c>
      <c r="D11" s="2">
        <v>1350945.2</v>
      </c>
      <c r="E11" s="2">
        <f t="shared" si="1"/>
        <v>1350945.2</v>
      </c>
      <c r="F11" s="2">
        <f t="shared" si="0"/>
        <v>0</v>
      </c>
    </row>
    <row r="12" spans="1:6" ht="20.100000000000001" customHeight="1" x14ac:dyDescent="0.25">
      <c r="A12" s="10">
        <v>8</v>
      </c>
      <c r="B12" s="4" t="s">
        <v>4</v>
      </c>
      <c r="C12" s="5" t="s">
        <v>22</v>
      </c>
      <c r="D12" s="2">
        <v>2353810.7599999998</v>
      </c>
      <c r="E12" s="2">
        <f t="shared" si="1"/>
        <v>2353810.7599999998</v>
      </c>
      <c r="F12" s="2">
        <f t="shared" si="0"/>
        <v>0</v>
      </c>
    </row>
    <row r="13" spans="1:6" ht="20.100000000000001" customHeight="1" x14ac:dyDescent="0.25">
      <c r="A13" s="10">
        <v>9</v>
      </c>
      <c r="B13" s="6" t="s">
        <v>57</v>
      </c>
      <c r="C13" s="5" t="s">
        <v>58</v>
      </c>
      <c r="D13" s="2">
        <v>2353810.7599999998</v>
      </c>
      <c r="E13" s="2">
        <f t="shared" si="1"/>
        <v>2353810.7599999998</v>
      </c>
      <c r="F13" s="2">
        <f t="shared" si="0"/>
        <v>0</v>
      </c>
    </row>
    <row r="14" spans="1:6" ht="20.100000000000001" customHeight="1" x14ac:dyDescent="0.25">
      <c r="A14" s="10">
        <v>10</v>
      </c>
      <c r="B14" s="6" t="s">
        <v>1</v>
      </c>
      <c r="C14" s="5" t="s">
        <v>21</v>
      </c>
      <c r="D14" s="2">
        <v>13977350.99</v>
      </c>
      <c r="E14" s="2">
        <f t="shared" si="1"/>
        <v>13977350.99</v>
      </c>
      <c r="F14" s="2">
        <f t="shared" si="0"/>
        <v>0</v>
      </c>
    </row>
    <row r="15" spans="1:6" ht="20.100000000000001" customHeight="1" x14ac:dyDescent="0.25">
      <c r="A15" s="10">
        <v>11</v>
      </c>
      <c r="B15" s="4" t="s">
        <v>81</v>
      </c>
      <c r="C15" s="5" t="s">
        <v>82</v>
      </c>
      <c r="D15" s="2">
        <v>0</v>
      </c>
      <c r="E15" s="2">
        <f t="shared" si="1"/>
        <v>0</v>
      </c>
      <c r="F15" s="2">
        <f t="shared" si="0"/>
        <v>0</v>
      </c>
    </row>
    <row r="16" spans="1:6" ht="20.100000000000001" customHeight="1" x14ac:dyDescent="0.25">
      <c r="A16" s="10">
        <v>12</v>
      </c>
      <c r="B16" s="6" t="s">
        <v>62</v>
      </c>
      <c r="C16" s="5" t="s">
        <v>80</v>
      </c>
      <c r="D16" s="2">
        <v>173355</v>
      </c>
      <c r="E16" s="2">
        <f t="shared" si="1"/>
        <v>173355</v>
      </c>
      <c r="F16" s="2">
        <f t="shared" si="0"/>
        <v>0</v>
      </c>
    </row>
    <row r="17" spans="1:6" ht="20.100000000000001" customHeight="1" x14ac:dyDescent="0.25">
      <c r="A17" s="10">
        <v>13</v>
      </c>
      <c r="B17" s="4" t="s">
        <v>5</v>
      </c>
      <c r="C17" s="5" t="s">
        <v>23</v>
      </c>
      <c r="D17" s="2">
        <v>9700595.9199999999</v>
      </c>
      <c r="E17" s="2">
        <f t="shared" si="1"/>
        <v>9700595.9199999999</v>
      </c>
      <c r="F17" s="2">
        <f t="shared" si="0"/>
        <v>0</v>
      </c>
    </row>
    <row r="18" spans="1:6" ht="20.100000000000001" customHeight="1" x14ac:dyDescent="0.25">
      <c r="A18" s="10">
        <v>14</v>
      </c>
      <c r="B18" s="11" t="s">
        <v>94</v>
      </c>
      <c r="C18" s="5" t="s">
        <v>95</v>
      </c>
      <c r="D18" s="2">
        <v>0</v>
      </c>
      <c r="E18" s="2">
        <f t="shared" si="1"/>
        <v>0</v>
      </c>
      <c r="F18" s="2">
        <f t="shared" si="0"/>
        <v>0</v>
      </c>
    </row>
    <row r="19" spans="1:6" ht="20.100000000000001" customHeight="1" x14ac:dyDescent="0.25">
      <c r="A19" s="10"/>
      <c r="B19" s="4"/>
      <c r="C19" s="7"/>
      <c r="D19" s="2"/>
      <c r="E19" s="2">
        <f t="shared" si="1"/>
        <v>0</v>
      </c>
      <c r="F19" s="2">
        <f t="shared" ref="F19" si="2">D19-E19</f>
        <v>0</v>
      </c>
    </row>
    <row r="20" spans="1:6" ht="20.100000000000001" customHeight="1" x14ac:dyDescent="0.25">
      <c r="A20" s="10">
        <v>15</v>
      </c>
      <c r="B20" s="4" t="s">
        <v>6</v>
      </c>
      <c r="C20" s="5" t="s">
        <v>24</v>
      </c>
      <c r="D20" s="2">
        <v>7421552.3700000001</v>
      </c>
      <c r="E20" s="2">
        <f t="shared" si="1"/>
        <v>7421552.3700000001</v>
      </c>
      <c r="F20" s="2">
        <f t="shared" si="0"/>
        <v>0</v>
      </c>
    </row>
    <row r="21" spans="1:6" ht="20.100000000000001" customHeight="1" x14ac:dyDescent="0.25">
      <c r="A21" s="10">
        <v>16</v>
      </c>
      <c r="B21" s="4" t="s">
        <v>63</v>
      </c>
      <c r="C21" s="5" t="s">
        <v>64</v>
      </c>
      <c r="D21" s="2">
        <v>26694</v>
      </c>
      <c r="E21" s="2">
        <f t="shared" si="1"/>
        <v>26694</v>
      </c>
      <c r="F21" s="2">
        <f t="shared" si="0"/>
        <v>0</v>
      </c>
    </row>
    <row r="22" spans="1:6" ht="20.100000000000001" customHeight="1" x14ac:dyDescent="0.25">
      <c r="A22" s="10">
        <v>17</v>
      </c>
      <c r="B22" s="4" t="s">
        <v>65</v>
      </c>
      <c r="C22" s="5" t="s">
        <v>66</v>
      </c>
      <c r="D22" s="2">
        <v>8740</v>
      </c>
      <c r="E22" s="2">
        <f t="shared" si="1"/>
        <v>8740</v>
      </c>
      <c r="F22" s="2">
        <f t="shared" si="0"/>
        <v>0</v>
      </c>
    </row>
    <row r="23" spans="1:6" ht="20.100000000000001" customHeight="1" x14ac:dyDescent="0.25">
      <c r="A23" s="10">
        <v>18</v>
      </c>
      <c r="B23" s="4" t="s">
        <v>7</v>
      </c>
      <c r="C23" s="7" t="s">
        <v>25</v>
      </c>
      <c r="D23" s="2">
        <v>7223</v>
      </c>
      <c r="E23" s="2">
        <f t="shared" ref="E23" si="3">D23</f>
        <v>7223</v>
      </c>
      <c r="F23" s="2">
        <f t="shared" ref="F23" si="4">D23-E23</f>
        <v>0</v>
      </c>
    </row>
    <row r="24" spans="1:6" ht="20.100000000000001" customHeight="1" x14ac:dyDescent="0.25">
      <c r="A24" s="10"/>
      <c r="B24" s="6"/>
      <c r="C24" s="7"/>
      <c r="D24" s="2">
        <v>0</v>
      </c>
      <c r="E24" s="2">
        <f t="shared" ref="E24" si="5">D24</f>
        <v>0</v>
      </c>
      <c r="F24" s="2">
        <f t="shared" ref="F24" si="6">D24-E24</f>
        <v>0</v>
      </c>
    </row>
    <row r="25" spans="1:6" ht="20.100000000000001" customHeight="1" x14ac:dyDescent="0.25">
      <c r="A25" s="10">
        <v>19</v>
      </c>
      <c r="B25" s="4" t="s">
        <v>8</v>
      </c>
      <c r="C25" s="7" t="s">
        <v>26</v>
      </c>
      <c r="D25" s="2">
        <v>155099</v>
      </c>
      <c r="E25" s="2">
        <f t="shared" ref="E25" si="7">D25</f>
        <v>155099</v>
      </c>
      <c r="F25" s="2">
        <f t="shared" ref="F25" si="8">D25-E25</f>
        <v>0</v>
      </c>
    </row>
    <row r="26" spans="1:6" ht="20.100000000000001" customHeight="1" x14ac:dyDescent="0.25">
      <c r="A26" s="10">
        <v>20</v>
      </c>
      <c r="B26" s="4" t="s">
        <v>9</v>
      </c>
      <c r="C26" s="7" t="s">
        <v>27</v>
      </c>
      <c r="D26" s="2">
        <v>0</v>
      </c>
      <c r="E26" s="2">
        <f t="shared" si="1"/>
        <v>0</v>
      </c>
      <c r="F26" s="2">
        <f t="shared" si="0"/>
        <v>0</v>
      </c>
    </row>
    <row r="27" spans="1:6" ht="20.100000000000001" customHeight="1" x14ac:dyDescent="0.25">
      <c r="A27" s="10"/>
      <c r="B27" s="6"/>
      <c r="C27" s="7"/>
      <c r="D27" s="2">
        <v>0</v>
      </c>
      <c r="E27" s="2">
        <f t="shared" si="1"/>
        <v>0</v>
      </c>
      <c r="F27" s="2">
        <f t="shared" si="0"/>
        <v>0</v>
      </c>
    </row>
    <row r="28" spans="1:6" ht="20.100000000000001" customHeight="1" x14ac:dyDescent="0.25">
      <c r="A28" s="10"/>
      <c r="B28" s="4" t="s">
        <v>67</v>
      </c>
      <c r="C28" s="7" t="s">
        <v>68</v>
      </c>
      <c r="D28" s="2">
        <v>0</v>
      </c>
      <c r="E28" s="2">
        <f t="shared" si="1"/>
        <v>0</v>
      </c>
      <c r="F28" s="2">
        <f t="shared" si="0"/>
        <v>0</v>
      </c>
    </row>
    <row r="29" spans="1:6" ht="20.100000000000001" customHeight="1" x14ac:dyDescent="0.25">
      <c r="A29" s="10">
        <v>21</v>
      </c>
      <c r="B29" s="4" t="s">
        <v>10</v>
      </c>
      <c r="C29" s="7" t="s">
        <v>28</v>
      </c>
      <c r="D29" s="2">
        <v>0</v>
      </c>
      <c r="E29" s="2">
        <f t="shared" si="1"/>
        <v>0</v>
      </c>
      <c r="F29" s="2">
        <f t="shared" ref="F29" si="9">D29-E29</f>
        <v>0</v>
      </c>
    </row>
    <row r="30" spans="1:6" ht="20.100000000000001" customHeight="1" x14ac:dyDescent="0.25">
      <c r="A30" s="10">
        <v>22</v>
      </c>
      <c r="B30" s="4" t="s">
        <v>52</v>
      </c>
      <c r="C30" s="8" t="s">
        <v>48</v>
      </c>
      <c r="D30" s="2"/>
      <c r="E30" s="2">
        <f t="shared" si="1"/>
        <v>0</v>
      </c>
      <c r="F30" s="2">
        <f t="shared" ref="F30:F33" si="10">D30-E30</f>
        <v>0</v>
      </c>
    </row>
    <row r="31" spans="1:6" ht="20.100000000000001" customHeight="1" x14ac:dyDescent="0.25">
      <c r="A31" s="10">
        <v>23</v>
      </c>
      <c r="B31" s="4" t="s">
        <v>69</v>
      </c>
      <c r="C31" s="8" t="s">
        <v>70</v>
      </c>
      <c r="D31" s="2">
        <v>25782.6</v>
      </c>
      <c r="E31" s="2">
        <f t="shared" si="1"/>
        <v>25782.6</v>
      </c>
      <c r="F31" s="2">
        <f t="shared" si="10"/>
        <v>0</v>
      </c>
    </row>
    <row r="32" spans="1:6" ht="20.100000000000001" customHeight="1" x14ac:dyDescent="0.25">
      <c r="A32" s="10">
        <v>24</v>
      </c>
      <c r="B32" s="4" t="s">
        <v>53</v>
      </c>
      <c r="C32" s="8" t="s">
        <v>54</v>
      </c>
      <c r="D32" s="2">
        <v>2733315</v>
      </c>
      <c r="E32" s="2">
        <f t="shared" si="1"/>
        <v>2733315</v>
      </c>
      <c r="F32" s="2">
        <f t="shared" si="10"/>
        <v>0</v>
      </c>
    </row>
    <row r="33" spans="1:6" ht="20.100000000000001" customHeight="1" x14ac:dyDescent="0.25">
      <c r="A33" s="10">
        <v>25</v>
      </c>
      <c r="B33" s="4" t="s">
        <v>71</v>
      </c>
      <c r="C33" s="7" t="s">
        <v>72</v>
      </c>
      <c r="D33" s="2">
        <v>0</v>
      </c>
      <c r="E33" s="2">
        <f t="shared" si="1"/>
        <v>0</v>
      </c>
      <c r="F33" s="2">
        <f t="shared" si="10"/>
        <v>0</v>
      </c>
    </row>
    <row r="34" spans="1:6" ht="20.100000000000001" customHeight="1" x14ac:dyDescent="0.25">
      <c r="A34" s="10">
        <v>26</v>
      </c>
      <c r="B34" s="4" t="s">
        <v>11</v>
      </c>
      <c r="C34" s="5" t="s">
        <v>30</v>
      </c>
      <c r="D34" s="2">
        <v>1126763.1599999999</v>
      </c>
      <c r="E34" s="2">
        <f t="shared" si="1"/>
        <v>1126763.1599999999</v>
      </c>
      <c r="F34" s="2">
        <f t="shared" ref="F34:F37" si="11">D34-E34</f>
        <v>0</v>
      </c>
    </row>
    <row r="35" spans="1:6" ht="20.100000000000001" customHeight="1" x14ac:dyDescent="0.25">
      <c r="A35" s="10"/>
      <c r="B35" s="4" t="s">
        <v>73</v>
      </c>
      <c r="C35" s="5" t="s">
        <v>74</v>
      </c>
      <c r="D35" s="2">
        <v>0</v>
      </c>
      <c r="E35" s="2">
        <f t="shared" si="1"/>
        <v>0</v>
      </c>
      <c r="F35" s="2">
        <f t="shared" si="11"/>
        <v>0</v>
      </c>
    </row>
    <row r="36" spans="1:6" ht="20.100000000000001" customHeight="1" x14ac:dyDescent="0.25">
      <c r="A36" s="10">
        <v>27</v>
      </c>
      <c r="B36" s="4" t="s">
        <v>83</v>
      </c>
      <c r="C36" s="7" t="s">
        <v>84</v>
      </c>
      <c r="D36" s="2"/>
      <c r="E36" s="2">
        <f t="shared" si="1"/>
        <v>0</v>
      </c>
      <c r="F36" s="2">
        <f t="shared" ref="F36" si="12">D36-E36</f>
        <v>0</v>
      </c>
    </row>
    <row r="37" spans="1:6" ht="20.100000000000001" customHeight="1" x14ac:dyDescent="0.25">
      <c r="A37" s="10">
        <v>28</v>
      </c>
      <c r="B37" s="4" t="s">
        <v>12</v>
      </c>
      <c r="C37" s="7" t="s">
        <v>29</v>
      </c>
      <c r="D37" s="2">
        <v>0</v>
      </c>
      <c r="E37" s="2">
        <f t="shared" si="1"/>
        <v>0</v>
      </c>
      <c r="F37" s="2">
        <f t="shared" si="11"/>
        <v>0</v>
      </c>
    </row>
    <row r="38" spans="1:6" ht="20.100000000000001" customHeight="1" x14ac:dyDescent="0.25">
      <c r="A38" s="10">
        <v>29</v>
      </c>
      <c r="B38" s="4" t="s">
        <v>13</v>
      </c>
      <c r="C38" s="5" t="s">
        <v>31</v>
      </c>
      <c r="D38" s="2">
        <v>93154662.25</v>
      </c>
      <c r="E38" s="2">
        <f t="shared" si="1"/>
        <v>93154662.25</v>
      </c>
      <c r="F38" s="2">
        <f t="shared" ref="F38:F42" si="13">D38-E38</f>
        <v>0</v>
      </c>
    </row>
    <row r="39" spans="1:6" ht="20.100000000000001" customHeight="1" x14ac:dyDescent="0.25">
      <c r="A39" s="10">
        <v>30</v>
      </c>
      <c r="B39" s="4" t="s">
        <v>14</v>
      </c>
      <c r="C39" s="5" t="s">
        <v>32</v>
      </c>
      <c r="D39" s="2">
        <v>7045623</v>
      </c>
      <c r="E39" s="2">
        <f t="shared" si="1"/>
        <v>7045623</v>
      </c>
      <c r="F39" s="2">
        <f t="shared" si="13"/>
        <v>0</v>
      </c>
    </row>
    <row r="40" spans="1:6" ht="20.100000000000001" customHeight="1" x14ac:dyDescent="0.25">
      <c r="A40" s="10">
        <v>31</v>
      </c>
      <c r="B40" s="4" t="s">
        <v>15</v>
      </c>
      <c r="C40" s="5" t="s">
        <v>33</v>
      </c>
      <c r="D40" s="2">
        <v>-24539422.399999999</v>
      </c>
      <c r="E40" s="2">
        <f t="shared" si="1"/>
        <v>-24539422.399999999</v>
      </c>
      <c r="F40" s="2">
        <f t="shared" si="13"/>
        <v>0</v>
      </c>
    </row>
    <row r="41" spans="1:6" ht="20.100000000000001" customHeight="1" x14ac:dyDescent="0.25">
      <c r="A41" s="10">
        <v>32</v>
      </c>
      <c r="B41" s="4" t="s">
        <v>88</v>
      </c>
      <c r="C41" s="5" t="s">
        <v>89</v>
      </c>
      <c r="D41" s="2">
        <v>4078080</v>
      </c>
      <c r="E41" s="2">
        <f t="shared" si="1"/>
        <v>4078080</v>
      </c>
      <c r="F41" s="2">
        <f t="shared" si="13"/>
        <v>0</v>
      </c>
    </row>
    <row r="42" spans="1:6" ht="20.100000000000001" customHeight="1" x14ac:dyDescent="0.25">
      <c r="A42" s="10">
        <v>33</v>
      </c>
      <c r="B42" s="4" t="s">
        <v>87</v>
      </c>
      <c r="C42" s="5" t="s">
        <v>99</v>
      </c>
      <c r="D42" s="2">
        <v>15702310.890000001</v>
      </c>
      <c r="E42" s="2">
        <f t="shared" si="1"/>
        <v>15702310.890000001</v>
      </c>
      <c r="F42" s="2">
        <f t="shared" si="13"/>
        <v>0</v>
      </c>
    </row>
    <row r="43" spans="1:6" ht="20.100000000000001" customHeight="1" x14ac:dyDescent="0.25">
      <c r="A43" s="10">
        <v>34</v>
      </c>
      <c r="B43" s="4" t="s">
        <v>42</v>
      </c>
      <c r="C43" s="7" t="s">
        <v>34</v>
      </c>
      <c r="D43" s="2">
        <v>81511.06</v>
      </c>
      <c r="E43" s="2">
        <f t="shared" si="1"/>
        <v>81511.06</v>
      </c>
      <c r="F43" s="2">
        <f t="shared" ref="F43" si="14">D43-E43</f>
        <v>0</v>
      </c>
    </row>
    <row r="44" spans="1:6" ht="20.100000000000001" customHeight="1" x14ac:dyDescent="0.25">
      <c r="A44" s="10">
        <v>35</v>
      </c>
      <c r="B44" s="4" t="s">
        <v>59</v>
      </c>
      <c r="C44" s="7" t="s">
        <v>60</v>
      </c>
      <c r="D44" s="2">
        <v>0</v>
      </c>
      <c r="E44" s="2">
        <f t="shared" si="1"/>
        <v>0</v>
      </c>
      <c r="F44" s="2">
        <f t="shared" si="0"/>
        <v>0</v>
      </c>
    </row>
    <row r="45" spans="1:6" ht="20.100000000000001" customHeight="1" x14ac:dyDescent="0.25">
      <c r="A45" s="10">
        <v>36</v>
      </c>
      <c r="B45" s="4" t="s">
        <v>16</v>
      </c>
      <c r="C45" s="7" t="s">
        <v>35</v>
      </c>
      <c r="D45" s="2">
        <v>149635</v>
      </c>
      <c r="E45" s="2">
        <f t="shared" si="1"/>
        <v>149635</v>
      </c>
      <c r="F45" s="2">
        <f t="shared" ref="F45:F51" si="15">D45-E45</f>
        <v>0</v>
      </c>
    </row>
    <row r="46" spans="1:6" ht="20.100000000000001" customHeight="1" x14ac:dyDescent="0.25">
      <c r="A46" s="10">
        <v>37</v>
      </c>
      <c r="B46" s="4" t="s">
        <v>17</v>
      </c>
      <c r="C46" s="9" t="s">
        <v>50</v>
      </c>
      <c r="D46" s="2">
        <v>36636</v>
      </c>
      <c r="E46" s="2">
        <f t="shared" si="1"/>
        <v>36636</v>
      </c>
      <c r="F46" s="2">
        <f t="shared" si="15"/>
        <v>0</v>
      </c>
    </row>
    <row r="47" spans="1:6" ht="20.100000000000001" customHeight="1" x14ac:dyDescent="0.25">
      <c r="A47" s="10">
        <v>38</v>
      </c>
      <c r="B47" s="4" t="s">
        <v>49</v>
      </c>
      <c r="C47" s="9" t="s">
        <v>51</v>
      </c>
      <c r="D47" s="2">
        <v>23844</v>
      </c>
      <c r="E47" s="2">
        <f t="shared" si="1"/>
        <v>23844</v>
      </c>
      <c r="F47" s="2">
        <f t="shared" si="15"/>
        <v>0</v>
      </c>
    </row>
    <row r="48" spans="1:6" ht="20.100000000000001" customHeight="1" x14ac:dyDescent="0.25">
      <c r="A48" s="10">
        <v>39</v>
      </c>
      <c r="B48" s="4" t="s">
        <v>18</v>
      </c>
      <c r="C48" s="9" t="s">
        <v>61</v>
      </c>
      <c r="D48" s="2">
        <v>16061</v>
      </c>
      <c r="E48" s="2">
        <f t="shared" si="1"/>
        <v>16061</v>
      </c>
      <c r="F48" s="2">
        <f t="shared" si="15"/>
        <v>0</v>
      </c>
    </row>
    <row r="49" spans="1:6" ht="20.100000000000001" customHeight="1" x14ac:dyDescent="0.25">
      <c r="A49" s="10">
        <v>40</v>
      </c>
      <c r="B49" s="4" t="s">
        <v>85</v>
      </c>
      <c r="C49" s="9" t="s">
        <v>86</v>
      </c>
      <c r="D49" s="2">
        <v>59470</v>
      </c>
      <c r="E49" s="2">
        <f t="shared" si="1"/>
        <v>59470</v>
      </c>
      <c r="F49" s="2">
        <f t="shared" si="15"/>
        <v>0</v>
      </c>
    </row>
    <row r="50" spans="1:6" ht="20.100000000000001" customHeight="1" x14ac:dyDescent="0.25">
      <c r="A50" s="10">
        <v>41</v>
      </c>
      <c r="B50" s="4" t="s">
        <v>93</v>
      </c>
      <c r="C50" s="13" t="s">
        <v>100</v>
      </c>
      <c r="D50" s="2">
        <v>0</v>
      </c>
      <c r="E50" s="2">
        <v>0</v>
      </c>
      <c r="F50" s="2">
        <f t="shared" si="15"/>
        <v>0</v>
      </c>
    </row>
    <row r="51" spans="1:6" ht="20.100000000000001" customHeight="1" x14ac:dyDescent="0.25">
      <c r="A51" s="10">
        <v>42</v>
      </c>
      <c r="B51" s="4" t="s">
        <v>101</v>
      </c>
      <c r="C51" s="13" t="s">
        <v>102</v>
      </c>
      <c r="D51" s="2"/>
      <c r="E51" s="2">
        <f t="shared" si="1"/>
        <v>0</v>
      </c>
      <c r="F51" s="2">
        <f t="shared" si="15"/>
        <v>0</v>
      </c>
    </row>
    <row r="52" spans="1:6" ht="20.100000000000001" customHeight="1" x14ac:dyDescent="0.25">
      <c r="A52" s="10">
        <v>43</v>
      </c>
      <c r="B52" s="4" t="s">
        <v>55</v>
      </c>
      <c r="C52" s="5" t="s">
        <v>56</v>
      </c>
      <c r="D52" s="2">
        <v>2704675</v>
      </c>
      <c r="E52" s="2">
        <f t="shared" si="1"/>
        <v>2704675</v>
      </c>
      <c r="F52" s="2">
        <f t="shared" ref="F52:F54" si="16">D52-E52</f>
        <v>0</v>
      </c>
    </row>
    <row r="53" spans="1:6" ht="20.100000000000001" customHeight="1" x14ac:dyDescent="0.25">
      <c r="A53" s="10"/>
      <c r="B53" s="4" t="s">
        <v>75</v>
      </c>
      <c r="C53" s="5" t="s">
        <v>76</v>
      </c>
      <c r="D53" s="2">
        <v>0</v>
      </c>
      <c r="E53" s="2">
        <f t="shared" si="1"/>
        <v>0</v>
      </c>
      <c r="F53" s="2">
        <f t="shared" si="16"/>
        <v>0</v>
      </c>
    </row>
    <row r="54" spans="1:6" ht="20.100000000000001" customHeight="1" x14ac:dyDescent="0.25">
      <c r="A54" s="10">
        <v>44</v>
      </c>
      <c r="B54" s="4" t="s">
        <v>90</v>
      </c>
      <c r="C54" s="5" t="s">
        <v>91</v>
      </c>
      <c r="D54" s="2">
        <v>51298.34</v>
      </c>
      <c r="E54" s="2">
        <f t="shared" si="1"/>
        <v>51298.34</v>
      </c>
      <c r="F54" s="2">
        <f t="shared" si="16"/>
        <v>0</v>
      </c>
    </row>
    <row r="55" spans="1:6" ht="20.100000000000001" customHeight="1" x14ac:dyDescent="0.25">
      <c r="A55" s="10"/>
      <c r="B55" s="4" t="s">
        <v>53</v>
      </c>
      <c r="C55" s="7" t="s">
        <v>54</v>
      </c>
      <c r="D55" s="2"/>
      <c r="E55" s="2">
        <f t="shared" si="1"/>
        <v>0</v>
      </c>
      <c r="F55" s="2">
        <f t="shared" ref="F55:F58" si="17">D55-E55</f>
        <v>0</v>
      </c>
    </row>
    <row r="56" spans="1:6" ht="20.100000000000001" customHeight="1" x14ac:dyDescent="0.25">
      <c r="A56" s="10">
        <v>45</v>
      </c>
      <c r="B56" s="4" t="s">
        <v>19</v>
      </c>
      <c r="C56" s="7" t="s">
        <v>36</v>
      </c>
      <c r="D56" s="2">
        <v>110760</v>
      </c>
      <c r="E56" s="2">
        <f t="shared" si="1"/>
        <v>110760</v>
      </c>
      <c r="F56" s="2">
        <f t="shared" si="17"/>
        <v>0</v>
      </c>
    </row>
    <row r="57" spans="1:6" ht="20.100000000000001" customHeight="1" x14ac:dyDescent="0.25">
      <c r="A57" s="10"/>
      <c r="B57" s="4" t="s">
        <v>10</v>
      </c>
      <c r="C57" s="7" t="s">
        <v>92</v>
      </c>
      <c r="D57" s="2">
        <v>0</v>
      </c>
      <c r="E57" s="2">
        <f t="shared" ref="E57" si="18">D57</f>
        <v>0</v>
      </c>
      <c r="F57" s="2">
        <f t="shared" si="17"/>
        <v>0</v>
      </c>
    </row>
    <row r="58" spans="1:6" ht="20.100000000000001" customHeight="1" x14ac:dyDescent="0.25">
      <c r="A58" s="10"/>
      <c r="B58" s="4"/>
      <c r="C58" s="7"/>
      <c r="D58" s="2">
        <v>0</v>
      </c>
      <c r="E58" s="2">
        <v>0</v>
      </c>
      <c r="F58" s="2">
        <f t="shared" si="17"/>
        <v>0</v>
      </c>
    </row>
    <row r="59" spans="1:6" ht="20.100000000000001" customHeight="1" x14ac:dyDescent="0.25">
      <c r="A59" s="10"/>
      <c r="B59" s="4"/>
      <c r="C59" s="14"/>
      <c r="D59" s="2"/>
      <c r="E59" s="2">
        <f t="shared" si="1"/>
        <v>0</v>
      </c>
      <c r="F59" s="2">
        <f t="shared" si="0"/>
        <v>0</v>
      </c>
    </row>
    <row r="60" spans="1:6" ht="20.100000000000001" customHeight="1" x14ac:dyDescent="0.25">
      <c r="A60" s="19"/>
      <c r="B60" s="22"/>
      <c r="C60" s="23"/>
      <c r="D60" s="21"/>
      <c r="E60" s="21"/>
      <c r="F60" s="21"/>
    </row>
    <row r="61" spans="1:6" ht="15.75" x14ac:dyDescent="0.25">
      <c r="A61" s="19"/>
      <c r="C61" s="20"/>
      <c r="D61" s="21"/>
      <c r="E61" s="21">
        <f t="shared" si="1"/>
        <v>0</v>
      </c>
      <c r="F61" s="21">
        <f t="shared" si="0"/>
        <v>0</v>
      </c>
    </row>
    <row r="62" spans="1:6" ht="15.75" x14ac:dyDescent="0.25">
      <c r="A62" s="19"/>
      <c r="C62" s="24"/>
      <c r="D62" s="25"/>
      <c r="E62" s="25"/>
    </row>
    <row r="63" spans="1:6" ht="15.75" x14ac:dyDescent="0.25">
      <c r="A63" s="19"/>
      <c r="C63" s="24"/>
      <c r="D63" s="25"/>
      <c r="E63" s="25"/>
      <c r="F63" s="25"/>
    </row>
    <row r="64" spans="1:6" ht="15.75" x14ac:dyDescent="0.25">
      <c r="A64" s="19"/>
      <c r="C64" s="24"/>
      <c r="D64" s="25"/>
      <c r="E64" s="25"/>
      <c r="F64" s="25"/>
    </row>
    <row r="65" spans="1:6" ht="15.75" x14ac:dyDescent="0.25">
      <c r="A65" s="19"/>
      <c r="C65" s="24"/>
      <c r="D65" s="25"/>
      <c r="E65" s="25"/>
      <c r="F65" s="25"/>
    </row>
    <row r="66" spans="1:6" x14ac:dyDescent="0.25">
      <c r="A66" s="19"/>
      <c r="B66" s="3"/>
      <c r="C66" s="3"/>
      <c r="D66" s="3"/>
      <c r="E66" s="3"/>
      <c r="F66" s="3"/>
    </row>
    <row r="67" spans="1:6" x14ac:dyDescent="0.25">
      <c r="A67" s="19"/>
      <c r="B67" s="3"/>
      <c r="C67" s="3"/>
      <c r="D67" s="3"/>
      <c r="E67" s="3"/>
      <c r="F67" s="3"/>
    </row>
    <row r="68" spans="1:6" x14ac:dyDescent="0.25">
      <c r="A68" s="19"/>
      <c r="B68" s="3"/>
      <c r="C68" s="3"/>
      <c r="D68" s="3"/>
      <c r="E68" s="3"/>
      <c r="F68" s="3"/>
    </row>
    <row r="69" spans="1:6" x14ac:dyDescent="0.25">
      <c r="A69" s="19"/>
      <c r="B69" s="3"/>
      <c r="C69" s="3"/>
      <c r="D69" s="3"/>
      <c r="E69" s="3"/>
      <c r="F69" s="3"/>
    </row>
    <row r="70" spans="1:6" x14ac:dyDescent="0.25">
      <c r="B70" s="3"/>
      <c r="C70" s="3"/>
      <c r="D70" s="3"/>
      <c r="E70" s="3"/>
      <c r="F70" s="3"/>
    </row>
    <row r="71" spans="1:6" x14ac:dyDescent="0.25">
      <c r="B71" s="3"/>
      <c r="C71" s="3"/>
      <c r="D71" s="3"/>
      <c r="E71" s="3"/>
      <c r="F71" s="3"/>
    </row>
    <row r="72" spans="1:6" x14ac:dyDescent="0.25">
      <c r="B72" s="3"/>
      <c r="C72" s="3"/>
      <c r="D72" s="3"/>
      <c r="E72" s="3"/>
      <c r="F72" s="3"/>
    </row>
    <row r="73" spans="1:6" x14ac:dyDescent="0.25">
      <c r="B73" s="3"/>
      <c r="C73" s="3"/>
      <c r="D73" s="3"/>
      <c r="E73" s="3"/>
      <c r="F73" s="3"/>
    </row>
    <row r="74" spans="1:6" x14ac:dyDescent="0.25">
      <c r="B74" s="3"/>
      <c r="C74" s="3"/>
      <c r="D74" s="3"/>
      <c r="E74" s="3"/>
      <c r="F74" s="3"/>
    </row>
    <row r="75" spans="1:6" x14ac:dyDescent="0.25">
      <c r="B75" s="3"/>
      <c r="C75" s="3"/>
      <c r="D75" s="3"/>
      <c r="E75" s="3"/>
      <c r="F75" s="3"/>
    </row>
    <row r="76" spans="1:6" x14ac:dyDescent="0.25">
      <c r="B76" s="3"/>
      <c r="C76" s="3"/>
      <c r="D76" s="3"/>
      <c r="E76" s="3"/>
      <c r="F76" s="3"/>
    </row>
    <row r="77" spans="1:6" x14ac:dyDescent="0.25">
      <c r="B77" s="3"/>
      <c r="C77" s="3"/>
      <c r="D77" s="3"/>
      <c r="E77" s="3"/>
      <c r="F77" s="3"/>
    </row>
    <row r="78" spans="1:6" x14ac:dyDescent="0.25">
      <c r="B78" s="3"/>
      <c r="C78" s="3"/>
      <c r="D78" s="3"/>
      <c r="E78" s="3"/>
      <c r="F78" s="3"/>
    </row>
    <row r="79" spans="1:6" x14ac:dyDescent="0.25">
      <c r="B79" s="3"/>
      <c r="C79" s="3"/>
      <c r="D79" s="3"/>
      <c r="E79" s="3"/>
      <c r="F79" s="3"/>
    </row>
    <row r="80" spans="1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</sheetData>
  <mergeCells count="7">
    <mergeCell ref="A3:A4"/>
    <mergeCell ref="B1:F2"/>
    <mergeCell ref="E3:E4"/>
    <mergeCell ref="D3:D4"/>
    <mergeCell ref="C3:C4"/>
    <mergeCell ref="B3:B4"/>
    <mergeCell ref="F3:F4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2"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750</dc:creator>
  <cp:lastModifiedBy>Alena Hladíková</cp:lastModifiedBy>
  <cp:lastPrinted>2023-03-14T17:13:55Z</cp:lastPrinted>
  <dcterms:created xsi:type="dcterms:W3CDTF">2012-01-11T12:24:42Z</dcterms:created>
  <dcterms:modified xsi:type="dcterms:W3CDTF">2023-03-14T17:14:03Z</dcterms:modified>
</cp:coreProperties>
</file>